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<sst xmlns="http://schemas.openxmlformats.org/spreadsheetml/2006/main" count="91" uniqueCount="62">
  <si>
    <t>工程量清单</t>
  </si>
  <si>
    <r>
      <rPr>
        <sz val="10"/>
        <color rgb="FF000000"/>
        <rFont val="宋体"/>
        <charset val="134"/>
      </rPr>
      <t>工程名称：林浦广场3号楼省联网公司3、4层办公场所装修工程</t>
    </r>
  </si>
  <si>
    <r>
      <rPr>
        <sz val="10"/>
        <color rgb="FF000000"/>
        <rFont val="宋体"/>
        <charset val="134"/>
      </rPr>
      <t>序号</t>
    </r>
  </si>
  <si>
    <r>
      <rPr>
        <sz val="10"/>
        <color rgb="FF000000"/>
        <rFont val="宋体"/>
        <charset val="134"/>
      </rPr>
      <t>项目编码</t>
    </r>
  </si>
  <si>
    <r>
      <rPr>
        <sz val="10"/>
        <color rgb="FF000000"/>
        <rFont val="宋体"/>
        <charset val="134"/>
      </rPr>
      <t>项目名称</t>
    </r>
  </si>
  <si>
    <r>
      <rPr>
        <sz val="10"/>
        <color rgb="FF000000"/>
        <rFont val="宋体"/>
        <charset val="134"/>
      </rPr>
      <t>项目特征描述</t>
    </r>
  </si>
  <si>
    <r>
      <rPr>
        <sz val="10"/>
        <color rgb="FF000000"/>
        <rFont val="宋体"/>
        <charset val="134"/>
      </rPr>
      <t>计量单位</t>
    </r>
  </si>
  <si>
    <r>
      <rPr>
        <sz val="10"/>
        <color rgb="FF000000"/>
        <rFont val="宋体"/>
        <charset val="134"/>
      </rPr>
      <t>工程量</t>
    </r>
  </si>
  <si>
    <t>最高控制价(元)</t>
  </si>
  <si>
    <t>竞价报价金额（元）</t>
  </si>
  <si>
    <t>控制价含税单价</t>
  </si>
  <si>
    <t>含税合价</t>
  </si>
  <si>
    <t>竞价含税单价</t>
  </si>
  <si>
    <r>
      <rPr>
        <b/>
        <sz val="12"/>
        <color rgb="FF000000"/>
        <rFont val="宋体"/>
        <charset val="134"/>
      </rPr>
      <t>分部分项工程量清单</t>
    </r>
  </si>
  <si>
    <r>
      <rPr>
        <sz val="9"/>
        <color rgb="FF000000"/>
        <rFont val="宋体"/>
        <charset val="134"/>
      </rPr>
      <t>单体建筑</t>
    </r>
  </si>
  <si>
    <r>
      <rPr>
        <sz val="9"/>
        <color rgb="FF000000"/>
        <rFont val="宋体"/>
        <charset val="134"/>
      </rPr>
      <t>3F</t>
    </r>
  </si>
  <si>
    <r>
      <rPr>
        <sz val="9"/>
        <color rgb="FF000000"/>
        <rFont val="宋体"/>
        <charset val="134"/>
      </rPr>
      <t>公共项目</t>
    </r>
  </si>
  <si>
    <r>
      <rPr>
        <sz val="9"/>
        <color rgb="FF000000"/>
        <rFont val="宋体"/>
        <charset val="134"/>
      </rPr>
      <t>天棚吊顶</t>
    </r>
  </si>
  <si>
    <r>
      <rPr>
        <sz val="9"/>
        <color rgb="FF000000"/>
        <rFont val="宋体"/>
        <charset val="134"/>
      </rPr>
      <t>m2</t>
    </r>
  </si>
  <si>
    <r>
      <rPr>
        <sz val="9"/>
        <color rgb="FF000000"/>
        <rFont val="宋体"/>
        <charset val="134"/>
      </rPr>
      <t>普通灯具</t>
    </r>
  </si>
  <si>
    <r>
      <rPr>
        <sz val="9"/>
        <color rgb="FF000000"/>
        <rFont val="宋体"/>
        <charset val="134"/>
      </rPr>
      <t>个</t>
    </r>
  </si>
  <si>
    <r>
      <rPr>
        <sz val="9"/>
        <color rgb="FF000000"/>
        <rFont val="宋体"/>
        <charset val="134"/>
      </rPr>
      <t>玻璃隔断</t>
    </r>
  </si>
  <si>
    <r>
      <rPr>
        <sz val="9"/>
        <color rgb="FF000000"/>
        <rFont val="宋体"/>
        <charset val="134"/>
      </rPr>
      <t>木质门带套</t>
    </r>
  </si>
  <si>
    <r>
      <rPr>
        <sz val="9"/>
        <color rgb="FF000000"/>
        <rFont val="宋体"/>
        <charset val="134"/>
      </rPr>
      <t>樘</t>
    </r>
  </si>
  <si>
    <r>
      <rPr>
        <sz val="9"/>
        <color rgb="FF000000"/>
        <rFont val="宋体"/>
        <charset val="134"/>
      </rPr>
      <t>门窗五金</t>
    </r>
  </si>
  <si>
    <r>
      <rPr>
        <sz val="9"/>
        <color rgb="FF000000"/>
        <rFont val="宋体"/>
        <charset val="134"/>
      </rPr>
      <t>(1)名称、材质:智能指纹锁</t>
    </r>
  </si>
  <si>
    <r>
      <rPr>
        <sz val="9"/>
        <color rgb="FF000000"/>
        <rFont val="宋体"/>
        <charset val="134"/>
      </rPr>
      <t>(2)单开门</t>
    </r>
  </si>
  <si>
    <r>
      <rPr>
        <sz val="9"/>
        <color rgb="FF000000"/>
        <rFont val="宋体"/>
        <charset val="134"/>
      </rPr>
      <t>其他隔断</t>
    </r>
  </si>
  <si>
    <r>
      <rPr>
        <sz val="9"/>
        <color rgb="FF000000"/>
        <rFont val="宋体"/>
        <charset val="134"/>
      </rPr>
      <t>抹灰面油漆涂料</t>
    </r>
  </si>
  <si>
    <r>
      <rPr>
        <sz val="9"/>
        <color rgb="FF000000"/>
        <rFont val="宋体"/>
        <charset val="134"/>
      </rPr>
      <t>4F</t>
    </r>
  </si>
  <si>
    <r>
      <rPr>
        <sz val="9"/>
        <color rgb="FF000000"/>
        <rFont val="宋体"/>
        <charset val="134"/>
      </rPr>
      <t>安装工程</t>
    </r>
  </si>
  <si>
    <r>
      <rPr>
        <sz val="9"/>
        <color rgb="FF000000"/>
        <rFont val="宋体"/>
        <charset val="134"/>
      </rPr>
      <t>电气工程</t>
    </r>
  </si>
  <si>
    <r>
      <rPr>
        <sz val="9"/>
        <color rgb="FF000000"/>
        <rFont val="宋体"/>
        <charset val="134"/>
      </rPr>
      <t>配管</t>
    </r>
  </si>
  <si>
    <r>
      <rPr>
        <sz val="9"/>
        <color rgb="FF000000"/>
        <rFont val="宋体"/>
        <charset val="134"/>
      </rPr>
      <t>(1)材质:紧定式镀锌钢管</t>
    </r>
  </si>
  <si>
    <r>
      <rPr>
        <sz val="9"/>
        <color rgb="FF000000"/>
        <rFont val="宋体"/>
        <charset val="134"/>
      </rPr>
      <t>m</t>
    </r>
  </si>
  <si>
    <r>
      <rPr>
        <sz val="9"/>
        <color rgb="FF000000"/>
        <rFont val="宋体"/>
        <charset val="134"/>
      </rPr>
      <t>(2)规格:JDG20</t>
    </r>
  </si>
  <si>
    <r>
      <rPr>
        <sz val="9"/>
        <color rgb="FF000000"/>
        <rFont val="宋体"/>
        <charset val="134"/>
      </rPr>
      <t>(3)名称:电气配管</t>
    </r>
  </si>
  <si>
    <r>
      <rPr>
        <sz val="9"/>
        <color rgb="FF000000"/>
        <rFont val="宋体"/>
        <charset val="134"/>
      </rPr>
      <t>(4)接地要求:按规范及设计要求</t>
    </r>
  </si>
  <si>
    <r>
      <rPr>
        <sz val="9"/>
        <color rgb="FF000000"/>
        <rFont val="宋体"/>
        <charset val="134"/>
      </rPr>
      <t>(5)配置形式:暗配</t>
    </r>
  </si>
  <si>
    <r>
      <rPr>
        <sz val="9"/>
        <color rgb="FF000000"/>
        <rFont val="宋体"/>
        <charset val="134"/>
      </rPr>
      <t>配线</t>
    </r>
  </si>
  <si>
    <r>
      <rPr>
        <sz val="9"/>
        <color rgb="FF000000"/>
        <rFont val="宋体"/>
        <charset val="134"/>
      </rPr>
      <t>(1)材质:铜芯线</t>
    </r>
  </si>
  <si>
    <r>
      <rPr>
        <sz val="9"/>
        <color rgb="FF000000"/>
        <rFont val="宋体"/>
        <charset val="134"/>
      </rPr>
      <t>(2)规格:2.5mm2</t>
    </r>
  </si>
  <si>
    <r>
      <rPr>
        <sz val="9"/>
        <color rgb="FF000000"/>
        <rFont val="宋体"/>
        <charset val="134"/>
      </rPr>
      <t>(3)名称:照明线路</t>
    </r>
  </si>
  <si>
    <r>
      <rPr>
        <sz val="9"/>
        <color rgb="FF000000"/>
        <rFont val="宋体"/>
        <charset val="134"/>
      </rPr>
      <t>(4)型号:WDZB1-BYJ(F)</t>
    </r>
  </si>
  <si>
    <r>
      <rPr>
        <sz val="9"/>
        <color rgb="FF000000"/>
        <rFont val="宋体"/>
        <charset val="134"/>
      </rPr>
      <t>(5)配线形式:管内穿线</t>
    </r>
  </si>
  <si>
    <r>
      <rPr>
        <sz val="9"/>
        <color rgb="FF000000"/>
        <rFont val="宋体"/>
        <charset val="134"/>
      </rPr>
      <t>(6)配线部位:室内</t>
    </r>
  </si>
  <si>
    <r>
      <rPr>
        <sz val="9"/>
        <color rgb="FF000000"/>
        <rFont val="宋体"/>
        <charset val="134"/>
      </rPr>
      <t>照明开关</t>
    </r>
  </si>
  <si>
    <r>
      <rPr>
        <sz val="9"/>
        <color rgb="FF000000"/>
        <rFont val="宋体"/>
        <charset val="134"/>
      </rPr>
      <t>(1)规格:250V10A</t>
    </r>
  </si>
  <si>
    <r>
      <rPr>
        <sz val="9"/>
        <color rgb="FF000000"/>
        <rFont val="宋体"/>
        <charset val="134"/>
      </rPr>
      <t>(2)名称:一位单控暗开关</t>
    </r>
  </si>
  <si>
    <r>
      <rPr>
        <sz val="9"/>
        <color rgb="FF000000"/>
        <rFont val="宋体"/>
        <charset val="134"/>
      </rPr>
      <t>(3)安装方式:暗装</t>
    </r>
  </si>
  <si>
    <r>
      <rPr>
        <sz val="9"/>
        <color rgb="FF000000"/>
        <rFont val="宋体"/>
        <charset val="134"/>
      </rPr>
      <t>插座</t>
    </r>
  </si>
  <si>
    <r>
      <rPr>
        <sz val="9"/>
        <color rgb="FF000000"/>
        <rFont val="宋体"/>
        <charset val="134"/>
      </rPr>
      <t>(1)规格:250V 10A</t>
    </r>
  </si>
  <si>
    <r>
      <rPr>
        <sz val="9"/>
        <color rgb="FF000000"/>
        <rFont val="宋体"/>
        <charset val="134"/>
      </rPr>
      <t>(2)名称:单相五孔插座(安全型)</t>
    </r>
  </si>
  <si>
    <r>
      <rPr>
        <sz val="9"/>
        <color rgb="FF000000"/>
        <rFont val="宋体"/>
        <charset val="134"/>
      </rPr>
      <t>(2)名称:单相地面插座(安全型)</t>
    </r>
  </si>
  <si>
    <r>
      <rPr>
        <b/>
        <sz val="11"/>
        <color rgb="FF000000"/>
        <rFont val="宋体"/>
        <charset val="134"/>
      </rPr>
      <t>总价措施项目清单</t>
    </r>
  </si>
  <si>
    <r>
      <rPr>
        <sz val="10"/>
        <color rgb="FF000000"/>
        <rFont val="??"/>
        <charset val="134"/>
      </rPr>
      <t>安全文明施工费</t>
    </r>
  </si>
  <si>
    <r>
      <rPr>
        <sz val="10"/>
        <color rgb="FF000000"/>
        <rFont val="??"/>
        <charset val="134"/>
      </rPr>
      <t>项</t>
    </r>
  </si>
  <si>
    <r>
      <rPr>
        <sz val="10"/>
        <color rgb="FF000000"/>
        <rFont val="??"/>
        <charset val="134"/>
      </rPr>
      <t>其他总价措施费</t>
    </r>
  </si>
  <si>
    <r>
      <rPr>
        <sz val="10"/>
        <color rgb="FF000000"/>
        <rFont val="宋体"/>
        <charset val="134"/>
      </rPr>
      <t>防尘喷雾措施费</t>
    </r>
  </si>
  <si>
    <r>
      <rPr>
        <b/>
        <sz val="11"/>
        <color rgb="FF000000"/>
        <rFont val="宋体"/>
        <charset val="134"/>
      </rPr>
      <t>总价措施项目合计</t>
    </r>
  </si>
  <si>
    <r>
      <rPr>
        <b/>
        <sz val="11"/>
        <color rgb="FF000000"/>
        <rFont val="宋体"/>
        <charset val="134"/>
      </rPr>
      <t>林浦广场3号楼省联网公司3、4层办公场所装修工程总合计</t>
    </r>
  </si>
  <si>
    <r>
      <rPr>
        <sz val="10.5"/>
        <color theme="1"/>
        <rFont val="Times New Roman"/>
        <charset val="134"/>
      </rPr>
      <t xml:space="preserve"> 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</si>
</sst>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0"/>
      <color rgb="FF000000"/>
      <name val="宋体"/>
      <charset val="134"/>
    </font>
    <font>
      <b/>
      <sz val="12"/>
      <color rgb="FF000000"/>
      <name val="宋体"/>
      <charset val="134"/>
    </font>
    <font>
      <sz val="9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??"/>
      <charset val="134"/>
    </font>
    <font>
      <sz val="10.5"/>
      <color theme="1"/>
      <name val="Times New Roman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4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justify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justify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justify" vertical="center"/>
    </xf>
    <xf numFmtId="176" fontId="1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8" fillId="0" borderId="7" xfId="49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tabSelected="1" topLeftCell="A41" workbookViewId="0">
      <selection activeCell="I53" sqref="I53"/>
    </sheetView>
  </sheetViews>
  <sheetFormatPr defaultColWidth="9" defaultRowHeight="13.5"/>
  <cols>
    <col min="9" max="11" width="10.375" style="1"/>
    <col min="16" max="16" width="9.375"/>
    <col min="17" max="17" width="12.625"/>
  </cols>
  <sheetData>
    <row r="1" ht="25.5" customHeight="1" spans="1:11">
      <c r="A1" s="2" t="s">
        <v>0</v>
      </c>
      <c r="B1" s="2"/>
      <c r="C1" s="2"/>
      <c r="D1" s="2"/>
      <c r="E1" s="2"/>
      <c r="F1" s="2"/>
      <c r="G1" s="2"/>
      <c r="H1" s="2"/>
      <c r="I1" s="30"/>
      <c r="J1" s="30"/>
      <c r="K1" s="30"/>
    </row>
    <row r="2" customHeight="1" spans="1:11">
      <c r="A2" s="3"/>
      <c r="B2" s="3"/>
      <c r="C2" s="3"/>
      <c r="D2" s="3"/>
      <c r="E2" s="3"/>
      <c r="F2" s="3"/>
      <c r="G2" s="3"/>
      <c r="H2" s="3"/>
      <c r="I2" s="31"/>
      <c r="J2" s="31"/>
      <c r="K2" s="31"/>
    </row>
    <row r="3" ht="15" customHeight="1" spans="1:11">
      <c r="A3" s="4" t="s">
        <v>1</v>
      </c>
      <c r="B3" s="4"/>
      <c r="C3" s="4"/>
      <c r="D3" s="4"/>
      <c r="E3" s="4"/>
      <c r="F3" s="4"/>
      <c r="G3" s="4"/>
      <c r="H3" s="3"/>
      <c r="I3" s="31"/>
      <c r="J3" s="31"/>
      <c r="K3" s="31"/>
    </row>
    <row r="4" ht="15" customHeight="1" spans="1:11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/>
      <c r="I4" s="32"/>
      <c r="J4" s="33" t="s">
        <v>9</v>
      </c>
      <c r="K4" s="33"/>
    </row>
    <row r="5" ht="15" customHeight="1" spans="1:11">
      <c r="A5" s="5"/>
      <c r="B5" s="6"/>
      <c r="C5" s="6"/>
      <c r="D5" s="6"/>
      <c r="E5" s="6"/>
      <c r="F5" s="6"/>
      <c r="G5" s="7" t="s">
        <v>10</v>
      </c>
      <c r="H5" s="7"/>
      <c r="I5" s="32" t="s">
        <v>11</v>
      </c>
      <c r="J5" s="33" t="s">
        <v>12</v>
      </c>
      <c r="K5" s="33" t="s">
        <v>11</v>
      </c>
    </row>
    <row r="6" ht="15.75" customHeight="1" spans="1:11">
      <c r="A6" s="8" t="s">
        <v>13</v>
      </c>
      <c r="B6" s="8"/>
      <c r="C6" s="8"/>
      <c r="D6" s="8"/>
      <c r="E6" s="8"/>
      <c r="F6" s="8"/>
      <c r="G6" s="8"/>
      <c r="H6" s="8"/>
      <c r="I6" s="34"/>
      <c r="J6" s="34"/>
      <c r="K6" s="34"/>
    </row>
    <row r="7" ht="15" customHeight="1" spans="1:11">
      <c r="A7" s="9" t="s">
        <v>14</v>
      </c>
      <c r="B7" s="9"/>
      <c r="C7" s="9"/>
      <c r="D7" s="9"/>
      <c r="E7" s="9"/>
      <c r="F7" s="9"/>
      <c r="G7" s="9"/>
      <c r="H7" s="9"/>
      <c r="I7" s="35"/>
      <c r="J7" s="35"/>
      <c r="K7" s="35"/>
    </row>
    <row r="8" ht="15" customHeight="1" spans="1:11">
      <c r="A8" s="9" t="s">
        <v>15</v>
      </c>
      <c r="B8" s="9"/>
      <c r="C8" s="9"/>
      <c r="D8" s="9"/>
      <c r="E8" s="9"/>
      <c r="F8" s="9"/>
      <c r="G8" s="9"/>
      <c r="H8" s="9"/>
      <c r="I8" s="35"/>
      <c r="J8" s="35"/>
      <c r="K8" s="35"/>
    </row>
    <row r="9" ht="15" customHeight="1" spans="1:11">
      <c r="A9" s="9" t="s">
        <v>16</v>
      </c>
      <c r="B9" s="9"/>
      <c r="C9" s="9"/>
      <c r="D9" s="9"/>
      <c r="E9" s="9"/>
      <c r="F9" s="9"/>
      <c r="G9" s="9"/>
      <c r="H9" s="9"/>
      <c r="I9" s="35"/>
      <c r="J9" s="35"/>
      <c r="K9" s="35"/>
    </row>
    <row r="10" ht="15" customHeight="1" spans="1:11">
      <c r="A10" s="9">
        <v>1</v>
      </c>
      <c r="B10" s="10">
        <v>11302001002</v>
      </c>
      <c r="C10" s="10" t="s">
        <v>17</v>
      </c>
      <c r="D10" s="10"/>
      <c r="E10" s="11" t="s">
        <v>18</v>
      </c>
      <c r="F10" s="12">
        <v>17.589</v>
      </c>
      <c r="G10" s="12">
        <v>246</v>
      </c>
      <c r="H10" s="12"/>
      <c r="I10" s="36">
        <f>G10*F10</f>
        <v>4326.894</v>
      </c>
      <c r="J10" s="36"/>
      <c r="K10" s="36"/>
    </row>
    <row r="11" ht="15" customHeight="1" spans="1:11">
      <c r="A11" s="9">
        <v>2</v>
      </c>
      <c r="B11" s="13">
        <v>30412001001</v>
      </c>
      <c r="C11" s="13" t="s">
        <v>19</v>
      </c>
      <c r="D11" s="13"/>
      <c r="E11" s="14" t="s">
        <v>20</v>
      </c>
      <c r="F11" s="15">
        <v>8</v>
      </c>
      <c r="G11" s="15">
        <v>240</v>
      </c>
      <c r="H11" s="15"/>
      <c r="I11" s="37">
        <f>G11*F11</f>
        <v>1920</v>
      </c>
      <c r="J11" s="37"/>
      <c r="K11" s="37"/>
    </row>
    <row r="12" ht="15" customHeight="1" spans="1:11">
      <c r="A12" s="9">
        <v>3</v>
      </c>
      <c r="B12" s="13">
        <v>11210003001</v>
      </c>
      <c r="C12" s="13" t="s">
        <v>21</v>
      </c>
      <c r="D12" s="13"/>
      <c r="E12" s="14" t="s">
        <v>18</v>
      </c>
      <c r="F12" s="15">
        <v>48</v>
      </c>
      <c r="G12" s="15">
        <v>560</v>
      </c>
      <c r="H12" s="15"/>
      <c r="I12" s="37">
        <f>G12*F12</f>
        <v>26880</v>
      </c>
      <c r="J12" s="37"/>
      <c r="K12" s="37"/>
    </row>
    <row r="13" ht="15" customHeight="1" spans="1:11">
      <c r="A13" s="9">
        <v>4</v>
      </c>
      <c r="B13" s="13">
        <v>10801002001</v>
      </c>
      <c r="C13" s="13" t="s">
        <v>22</v>
      </c>
      <c r="D13" s="13"/>
      <c r="E13" s="14" t="s">
        <v>23</v>
      </c>
      <c r="F13" s="15">
        <v>1</v>
      </c>
      <c r="G13" s="15">
        <v>1500</v>
      </c>
      <c r="H13" s="15"/>
      <c r="I13" s="37">
        <v>1500</v>
      </c>
      <c r="J13" s="37"/>
      <c r="K13" s="37"/>
    </row>
    <row r="14" ht="35.25" customHeight="1" spans="1:11">
      <c r="A14" s="9">
        <v>5</v>
      </c>
      <c r="B14" s="13">
        <v>10811001001</v>
      </c>
      <c r="C14" s="13" t="s">
        <v>24</v>
      </c>
      <c r="D14" s="16" t="s">
        <v>25</v>
      </c>
      <c r="E14" s="14" t="s">
        <v>20</v>
      </c>
      <c r="F14" s="15">
        <v>1</v>
      </c>
      <c r="G14" s="15">
        <v>1200</v>
      </c>
      <c r="H14" s="15"/>
      <c r="I14" s="37">
        <v>1200</v>
      </c>
      <c r="J14" s="37"/>
      <c r="K14" s="37"/>
    </row>
    <row r="15" ht="14.25" spans="1:11">
      <c r="A15" s="9"/>
      <c r="B15" s="13"/>
      <c r="C15" s="13"/>
      <c r="D15" s="13" t="s">
        <v>26</v>
      </c>
      <c r="E15" s="14"/>
      <c r="F15" s="15"/>
      <c r="G15" s="15"/>
      <c r="H15" s="15"/>
      <c r="I15" s="37"/>
      <c r="J15" s="37"/>
      <c r="K15" s="37"/>
    </row>
    <row r="16" ht="15" customHeight="1" spans="1:11">
      <c r="A16" s="9">
        <v>6</v>
      </c>
      <c r="B16" s="13">
        <v>11210006001</v>
      </c>
      <c r="C16" s="13" t="s">
        <v>27</v>
      </c>
      <c r="D16" s="13"/>
      <c r="E16" s="14" t="s">
        <v>18</v>
      </c>
      <c r="F16" s="15">
        <v>10.56</v>
      </c>
      <c r="G16" s="15">
        <v>170</v>
      </c>
      <c r="H16" s="15"/>
      <c r="I16" s="37">
        <f>G16*F16</f>
        <v>1795.2</v>
      </c>
      <c r="J16" s="37"/>
      <c r="K16" s="37"/>
    </row>
    <row r="17" ht="24" customHeight="1" spans="1:11">
      <c r="A17" s="9">
        <v>7</v>
      </c>
      <c r="B17" s="13">
        <v>11406001001</v>
      </c>
      <c r="C17" s="13" t="s">
        <v>28</v>
      </c>
      <c r="D17" s="13"/>
      <c r="E17" s="14" t="s">
        <v>18</v>
      </c>
      <c r="F17" s="15">
        <v>21.12</v>
      </c>
      <c r="G17" s="15">
        <v>60</v>
      </c>
      <c r="H17" s="15"/>
      <c r="I17" s="37">
        <f>G17*F17</f>
        <v>1267.2</v>
      </c>
      <c r="J17" s="37"/>
      <c r="K17" s="37"/>
    </row>
    <row r="18" ht="15" customHeight="1" spans="1:11">
      <c r="A18" s="9" t="s">
        <v>29</v>
      </c>
      <c r="B18" s="9"/>
      <c r="C18" s="9"/>
      <c r="D18" s="9"/>
      <c r="E18" s="9"/>
      <c r="F18" s="9"/>
      <c r="G18" s="9"/>
      <c r="H18" s="9"/>
      <c r="I18" s="35"/>
      <c r="J18" s="35"/>
      <c r="K18" s="35"/>
    </row>
    <row r="19" ht="15" customHeight="1" spans="1:11">
      <c r="A19" s="9" t="s">
        <v>16</v>
      </c>
      <c r="B19" s="9"/>
      <c r="C19" s="9"/>
      <c r="D19" s="9"/>
      <c r="E19" s="9"/>
      <c r="F19" s="9"/>
      <c r="G19" s="9"/>
      <c r="H19" s="9"/>
      <c r="I19" s="35"/>
      <c r="J19" s="35"/>
      <c r="K19" s="35"/>
    </row>
    <row r="20" ht="15" customHeight="1" spans="1:11">
      <c r="A20" s="9">
        <v>8</v>
      </c>
      <c r="B20" s="10">
        <v>11210003002</v>
      </c>
      <c r="C20" s="10" t="s">
        <v>21</v>
      </c>
      <c r="D20" s="10"/>
      <c r="E20" s="11" t="s">
        <v>18</v>
      </c>
      <c r="F20" s="12">
        <v>260</v>
      </c>
      <c r="G20" s="12">
        <v>435</v>
      </c>
      <c r="H20" s="12"/>
      <c r="I20" s="36">
        <f>G20*F20</f>
        <v>113100</v>
      </c>
      <c r="J20" s="36"/>
      <c r="K20" s="36"/>
    </row>
    <row r="21" ht="15" customHeight="1" spans="1:11">
      <c r="A21" s="9">
        <v>9</v>
      </c>
      <c r="B21" s="13">
        <v>10801002002</v>
      </c>
      <c r="C21" s="13" t="s">
        <v>22</v>
      </c>
      <c r="D21" s="13"/>
      <c r="E21" s="14" t="s">
        <v>23</v>
      </c>
      <c r="F21" s="15">
        <v>9</v>
      </c>
      <c r="G21" s="15">
        <v>1500</v>
      </c>
      <c r="H21" s="15"/>
      <c r="I21" s="37">
        <v>13500</v>
      </c>
      <c r="J21" s="37"/>
      <c r="K21" s="37"/>
    </row>
    <row r="22" ht="35.25" customHeight="1" spans="1:11">
      <c r="A22" s="9">
        <v>10</v>
      </c>
      <c r="B22" s="13">
        <v>10811001002</v>
      </c>
      <c r="C22" s="13" t="s">
        <v>24</v>
      </c>
      <c r="D22" s="16" t="s">
        <v>25</v>
      </c>
      <c r="E22" s="14" t="s">
        <v>20</v>
      </c>
      <c r="F22" s="15">
        <v>9</v>
      </c>
      <c r="G22" s="15">
        <v>1200</v>
      </c>
      <c r="H22" s="15"/>
      <c r="I22" s="37">
        <v>10800</v>
      </c>
      <c r="J22" s="37"/>
      <c r="K22" s="37"/>
    </row>
    <row r="23" ht="14.25" spans="1:11">
      <c r="A23" s="9"/>
      <c r="B23" s="13"/>
      <c r="C23" s="13"/>
      <c r="D23" s="13" t="s">
        <v>26</v>
      </c>
      <c r="E23" s="14"/>
      <c r="F23" s="15"/>
      <c r="G23" s="15"/>
      <c r="H23" s="15"/>
      <c r="I23" s="37"/>
      <c r="J23" s="37"/>
      <c r="K23" s="37"/>
    </row>
    <row r="24" ht="15" customHeight="1" spans="1:11">
      <c r="A24" s="9">
        <v>11</v>
      </c>
      <c r="B24" s="13">
        <v>11302001001</v>
      </c>
      <c r="C24" s="13" t="s">
        <v>17</v>
      </c>
      <c r="D24" s="13"/>
      <c r="E24" s="14" t="s">
        <v>18</v>
      </c>
      <c r="F24" s="15">
        <v>60</v>
      </c>
      <c r="G24" s="15">
        <v>246</v>
      </c>
      <c r="H24" s="15"/>
      <c r="I24" s="37">
        <f>G24*F24</f>
        <v>14760</v>
      </c>
      <c r="J24" s="37"/>
      <c r="K24" s="37"/>
    </row>
    <row r="25" ht="15" customHeight="1" spans="1:11">
      <c r="A25" s="9">
        <v>12</v>
      </c>
      <c r="B25" s="13">
        <v>30412001002</v>
      </c>
      <c r="C25" s="13" t="s">
        <v>19</v>
      </c>
      <c r="D25" s="13"/>
      <c r="E25" s="14" t="s">
        <v>20</v>
      </c>
      <c r="F25" s="15">
        <v>10</v>
      </c>
      <c r="G25" s="15">
        <v>240</v>
      </c>
      <c r="H25" s="15"/>
      <c r="I25" s="37">
        <v>2400</v>
      </c>
      <c r="J25" s="37"/>
      <c r="K25" s="37"/>
    </row>
    <row r="26" ht="24" customHeight="1" spans="1:11">
      <c r="A26" s="9">
        <v>13</v>
      </c>
      <c r="B26" s="13">
        <v>11406001002</v>
      </c>
      <c r="C26" s="13" t="s">
        <v>28</v>
      </c>
      <c r="D26" s="13"/>
      <c r="E26" s="14" t="s">
        <v>18</v>
      </c>
      <c r="F26" s="15">
        <v>20.12</v>
      </c>
      <c r="G26" s="15">
        <v>60</v>
      </c>
      <c r="H26" s="15"/>
      <c r="I26" s="37">
        <f>G26*F26</f>
        <v>1207.2</v>
      </c>
      <c r="J26" s="37"/>
      <c r="K26" s="37"/>
    </row>
    <row r="27" ht="15" customHeight="1" spans="1:11">
      <c r="A27" s="9" t="s">
        <v>30</v>
      </c>
      <c r="B27" s="9"/>
      <c r="C27" s="9"/>
      <c r="D27" s="9"/>
      <c r="E27" s="9"/>
      <c r="F27" s="9"/>
      <c r="G27" s="9"/>
      <c r="H27" s="9"/>
      <c r="I27" s="35"/>
      <c r="J27" s="35"/>
      <c r="K27" s="35"/>
    </row>
    <row r="28" ht="15" customHeight="1" spans="1:11">
      <c r="A28" s="9" t="s">
        <v>31</v>
      </c>
      <c r="B28" s="9"/>
      <c r="C28" s="9"/>
      <c r="D28" s="9"/>
      <c r="E28" s="9"/>
      <c r="F28" s="9"/>
      <c r="G28" s="9"/>
      <c r="H28" s="9"/>
      <c r="I28" s="35"/>
      <c r="J28" s="35"/>
      <c r="K28" s="35"/>
    </row>
    <row r="29" ht="35.25" customHeight="1" spans="1:11">
      <c r="A29" s="9">
        <v>14</v>
      </c>
      <c r="B29" s="10">
        <v>30411001001</v>
      </c>
      <c r="C29" s="10" t="s">
        <v>32</v>
      </c>
      <c r="D29" s="17" t="s">
        <v>33</v>
      </c>
      <c r="E29" s="11" t="s">
        <v>34</v>
      </c>
      <c r="F29" s="12">
        <v>1500</v>
      </c>
      <c r="G29" s="12">
        <v>14.7</v>
      </c>
      <c r="H29" s="12"/>
      <c r="I29" s="36">
        <f>G29*F29</f>
        <v>22050</v>
      </c>
      <c r="J29" s="36"/>
      <c r="K29" s="36"/>
    </row>
    <row r="30" ht="23.25" spans="1:11">
      <c r="A30" s="9"/>
      <c r="B30" s="10"/>
      <c r="C30" s="10"/>
      <c r="D30" s="16" t="s">
        <v>35</v>
      </c>
      <c r="E30" s="11"/>
      <c r="F30" s="12"/>
      <c r="G30" s="12"/>
      <c r="H30" s="12"/>
      <c r="I30" s="36"/>
      <c r="J30" s="36"/>
      <c r="K30" s="36"/>
    </row>
    <row r="31" ht="23.25" spans="1:11">
      <c r="A31" s="9"/>
      <c r="B31" s="10"/>
      <c r="C31" s="10"/>
      <c r="D31" s="16" t="s">
        <v>36</v>
      </c>
      <c r="E31" s="11"/>
      <c r="F31" s="12"/>
      <c r="G31" s="12"/>
      <c r="H31" s="12"/>
      <c r="I31" s="36"/>
      <c r="J31" s="36"/>
      <c r="K31" s="36"/>
    </row>
    <row r="32" ht="34.5" spans="1:11">
      <c r="A32" s="9"/>
      <c r="B32" s="10"/>
      <c r="C32" s="10"/>
      <c r="D32" s="16" t="s">
        <v>37</v>
      </c>
      <c r="E32" s="11"/>
      <c r="F32" s="12"/>
      <c r="G32" s="12"/>
      <c r="H32" s="12"/>
      <c r="I32" s="36"/>
      <c r="J32" s="36"/>
      <c r="K32" s="36"/>
    </row>
    <row r="33" ht="23.25" spans="1:11">
      <c r="A33" s="9"/>
      <c r="B33" s="10"/>
      <c r="C33" s="10"/>
      <c r="D33" s="13" t="s">
        <v>38</v>
      </c>
      <c r="E33" s="11"/>
      <c r="F33" s="12"/>
      <c r="G33" s="12"/>
      <c r="H33" s="12"/>
      <c r="I33" s="36"/>
      <c r="J33" s="36"/>
      <c r="K33" s="36"/>
    </row>
    <row r="34" ht="24" customHeight="1" spans="1:11">
      <c r="A34" s="9">
        <v>15</v>
      </c>
      <c r="B34" s="13">
        <v>30411004001</v>
      </c>
      <c r="C34" s="13" t="s">
        <v>39</v>
      </c>
      <c r="D34" s="16" t="s">
        <v>40</v>
      </c>
      <c r="E34" s="14" t="s">
        <v>34</v>
      </c>
      <c r="F34" s="15">
        <v>1500</v>
      </c>
      <c r="G34" s="15">
        <v>6.2</v>
      </c>
      <c r="H34" s="15"/>
      <c r="I34" s="37">
        <f>G34*F34</f>
        <v>9300</v>
      </c>
      <c r="J34" s="37"/>
      <c r="K34" s="37"/>
    </row>
    <row r="35" ht="23.25" spans="1:11">
      <c r="A35" s="9"/>
      <c r="B35" s="13"/>
      <c r="C35" s="13"/>
      <c r="D35" s="16" t="s">
        <v>41</v>
      </c>
      <c r="E35" s="14"/>
      <c r="F35" s="15"/>
      <c r="G35" s="15"/>
      <c r="H35" s="15"/>
      <c r="I35" s="37"/>
      <c r="J35" s="37"/>
      <c r="K35" s="37"/>
    </row>
    <row r="36" ht="23.25" spans="1:11">
      <c r="A36" s="9"/>
      <c r="B36" s="13"/>
      <c r="C36" s="13"/>
      <c r="D36" s="16" t="s">
        <v>42</v>
      </c>
      <c r="E36" s="14"/>
      <c r="F36" s="15"/>
      <c r="G36" s="15"/>
      <c r="H36" s="15"/>
      <c r="I36" s="37"/>
      <c r="J36" s="37"/>
      <c r="K36" s="37"/>
    </row>
    <row r="37" ht="34.5" spans="1:11">
      <c r="A37" s="9"/>
      <c r="B37" s="13"/>
      <c r="C37" s="13"/>
      <c r="D37" s="16" t="s">
        <v>43</v>
      </c>
      <c r="E37" s="14"/>
      <c r="F37" s="15"/>
      <c r="G37" s="15"/>
      <c r="H37" s="15"/>
      <c r="I37" s="37"/>
      <c r="J37" s="37"/>
      <c r="K37" s="37"/>
    </row>
    <row r="38" ht="23.25" spans="1:11">
      <c r="A38" s="9"/>
      <c r="B38" s="13"/>
      <c r="C38" s="13"/>
      <c r="D38" s="16" t="s">
        <v>44</v>
      </c>
      <c r="E38" s="14"/>
      <c r="F38" s="15"/>
      <c r="G38" s="15"/>
      <c r="H38" s="15"/>
      <c r="I38" s="37"/>
      <c r="J38" s="37"/>
      <c r="K38" s="37"/>
    </row>
    <row r="39" ht="23.25" spans="1:11">
      <c r="A39" s="9"/>
      <c r="B39" s="13"/>
      <c r="C39" s="13"/>
      <c r="D39" s="13" t="s">
        <v>45</v>
      </c>
      <c r="E39" s="14"/>
      <c r="F39" s="15"/>
      <c r="G39" s="15"/>
      <c r="H39" s="15"/>
      <c r="I39" s="37"/>
      <c r="J39" s="37"/>
      <c r="K39" s="37"/>
    </row>
    <row r="40" ht="24" customHeight="1" spans="1:11">
      <c r="A40" s="9">
        <v>16</v>
      </c>
      <c r="B40" s="13">
        <v>30404034001</v>
      </c>
      <c r="C40" s="13" t="s">
        <v>46</v>
      </c>
      <c r="D40" s="16" t="s">
        <v>47</v>
      </c>
      <c r="E40" s="14" t="s">
        <v>20</v>
      </c>
      <c r="F40" s="15">
        <v>15</v>
      </c>
      <c r="G40" s="15">
        <v>20.06</v>
      </c>
      <c r="H40" s="15"/>
      <c r="I40" s="37">
        <v>300.9</v>
      </c>
      <c r="J40" s="37"/>
      <c r="K40" s="37"/>
    </row>
    <row r="41" ht="34.5" spans="1:11">
      <c r="A41" s="9"/>
      <c r="B41" s="13"/>
      <c r="C41" s="13"/>
      <c r="D41" s="16" t="s">
        <v>48</v>
      </c>
      <c r="E41" s="14"/>
      <c r="F41" s="15"/>
      <c r="G41" s="15"/>
      <c r="H41" s="15"/>
      <c r="I41" s="37"/>
      <c r="J41" s="37"/>
      <c r="K41" s="37"/>
    </row>
    <row r="42" ht="23.25" spans="1:11">
      <c r="A42" s="9"/>
      <c r="B42" s="13"/>
      <c r="C42" s="13"/>
      <c r="D42" s="13" t="s">
        <v>49</v>
      </c>
      <c r="E42" s="14"/>
      <c r="F42" s="15"/>
      <c r="G42" s="15"/>
      <c r="H42" s="15"/>
      <c r="I42" s="37"/>
      <c r="J42" s="37"/>
      <c r="K42" s="37"/>
    </row>
    <row r="43" ht="24" customHeight="1" spans="1:11">
      <c r="A43" s="9">
        <v>17</v>
      </c>
      <c r="B43" s="13">
        <v>30404035001</v>
      </c>
      <c r="C43" s="13" t="s">
        <v>50</v>
      </c>
      <c r="D43" s="16" t="s">
        <v>51</v>
      </c>
      <c r="E43" s="14" t="s">
        <v>20</v>
      </c>
      <c r="F43" s="15">
        <v>61</v>
      </c>
      <c r="G43" s="15">
        <v>28.38</v>
      </c>
      <c r="H43" s="15"/>
      <c r="I43" s="37">
        <v>1731.18</v>
      </c>
      <c r="J43" s="37"/>
      <c r="K43" s="37"/>
    </row>
    <row r="44" ht="34.5" spans="1:11">
      <c r="A44" s="9"/>
      <c r="B44" s="13"/>
      <c r="C44" s="13"/>
      <c r="D44" s="13" t="s">
        <v>52</v>
      </c>
      <c r="E44" s="14"/>
      <c r="F44" s="15"/>
      <c r="G44" s="15"/>
      <c r="H44" s="15"/>
      <c r="I44" s="37"/>
      <c r="J44" s="37"/>
      <c r="K44" s="37"/>
    </row>
    <row r="45" ht="24" customHeight="1" spans="1:11">
      <c r="A45" s="9">
        <v>18</v>
      </c>
      <c r="B45" s="13">
        <v>30404035002</v>
      </c>
      <c r="C45" s="13" t="s">
        <v>50</v>
      </c>
      <c r="D45" s="16" t="s">
        <v>51</v>
      </c>
      <c r="E45" s="14" t="s">
        <v>20</v>
      </c>
      <c r="F45" s="15">
        <v>48</v>
      </c>
      <c r="G45" s="15">
        <v>28.38</v>
      </c>
      <c r="H45" s="15"/>
      <c r="I45" s="37">
        <v>1362.24</v>
      </c>
      <c r="J45" s="37"/>
      <c r="K45" s="37"/>
    </row>
    <row r="46" ht="34.5" spans="1:11">
      <c r="A46" s="9"/>
      <c r="B46" s="13"/>
      <c r="C46" s="13"/>
      <c r="D46" s="16" t="s">
        <v>53</v>
      </c>
      <c r="E46" s="14"/>
      <c r="F46" s="15"/>
      <c r="G46" s="15"/>
      <c r="H46" s="15"/>
      <c r="I46" s="37"/>
      <c r="J46" s="37"/>
      <c r="K46" s="37"/>
    </row>
    <row r="47" ht="23.25" spans="1:11">
      <c r="A47" s="9"/>
      <c r="B47" s="13"/>
      <c r="C47" s="13"/>
      <c r="D47" s="13" t="s">
        <v>49</v>
      </c>
      <c r="E47" s="14"/>
      <c r="F47" s="15"/>
      <c r="G47" s="15"/>
      <c r="H47" s="15"/>
      <c r="I47" s="37"/>
      <c r="J47" s="37"/>
      <c r="K47" s="37"/>
    </row>
    <row r="48" ht="15" customHeight="1" spans="1:11">
      <c r="A48" s="18" t="s">
        <v>54</v>
      </c>
      <c r="B48" s="18"/>
      <c r="C48" s="18"/>
      <c r="D48" s="18"/>
      <c r="E48" s="18"/>
      <c r="F48" s="18"/>
      <c r="G48" s="18"/>
      <c r="H48" s="18"/>
      <c r="I48" s="38"/>
      <c r="J48" s="38"/>
      <c r="K48" s="38"/>
    </row>
    <row r="49" ht="15" customHeight="1" spans="1:11">
      <c r="A49" s="19">
        <v>1</v>
      </c>
      <c r="B49" s="20"/>
      <c r="C49" s="21" t="s">
        <v>55</v>
      </c>
      <c r="D49" s="22"/>
      <c r="E49" s="22" t="s">
        <v>56</v>
      </c>
      <c r="F49" s="23">
        <v>1</v>
      </c>
      <c r="G49" s="12">
        <v>8579</v>
      </c>
      <c r="H49" s="12"/>
      <c r="I49" s="36">
        <v>8579</v>
      </c>
      <c r="J49" s="36"/>
      <c r="K49" s="36"/>
    </row>
    <row r="50" ht="15" customHeight="1" spans="1:11">
      <c r="A50" s="19">
        <v>2</v>
      </c>
      <c r="B50" s="24"/>
      <c r="C50" s="25" t="s">
        <v>57</v>
      </c>
      <c r="D50" s="26"/>
      <c r="E50" s="26" t="s">
        <v>56</v>
      </c>
      <c r="F50" s="27">
        <v>1</v>
      </c>
      <c r="G50" s="15">
        <v>839</v>
      </c>
      <c r="H50" s="15"/>
      <c r="I50" s="37">
        <v>839</v>
      </c>
      <c r="J50" s="37"/>
      <c r="K50" s="37"/>
    </row>
    <row r="51" ht="25.5" customHeight="1" spans="1:11">
      <c r="A51" s="19">
        <v>3</v>
      </c>
      <c r="B51" s="28"/>
      <c r="C51" s="28" t="s">
        <v>58</v>
      </c>
      <c r="D51" s="26"/>
      <c r="E51" s="26" t="s">
        <v>56</v>
      </c>
      <c r="F51" s="27">
        <v>1</v>
      </c>
      <c r="G51" s="15">
        <v>900</v>
      </c>
      <c r="H51" s="15"/>
      <c r="I51" s="37">
        <v>900</v>
      </c>
      <c r="J51" s="37"/>
      <c r="K51" s="37"/>
    </row>
    <row r="52" ht="15" customHeight="1" spans="1:11">
      <c r="A52" s="18" t="s">
        <v>59</v>
      </c>
      <c r="B52" s="18"/>
      <c r="C52" s="18"/>
      <c r="D52" s="18"/>
      <c r="E52" s="18"/>
      <c r="F52" s="18"/>
      <c r="G52" s="18"/>
      <c r="H52" s="18"/>
      <c r="I52" s="37">
        <v>10318</v>
      </c>
      <c r="J52" s="37"/>
      <c r="K52" s="37"/>
    </row>
    <row r="53" ht="15" customHeight="1" spans="1:11">
      <c r="A53" s="18" t="s">
        <v>60</v>
      </c>
      <c r="B53" s="18"/>
      <c r="C53" s="18"/>
      <c r="D53" s="18"/>
      <c r="E53" s="18"/>
      <c r="F53" s="18"/>
      <c r="G53" s="18"/>
      <c r="H53" s="18"/>
      <c r="I53" s="39">
        <f>I10+I11+I12+I13+I14+I16+I17+I20+I21+I22+I24+I25+I26+I29+I34+I40+I43+I45+I52</f>
        <v>239718.814</v>
      </c>
      <c r="J53" s="37"/>
      <c r="K53" s="37"/>
    </row>
    <row r="54" spans="1:1">
      <c r="A54" s="29" t="s">
        <v>61</v>
      </c>
    </row>
  </sheetData>
  <mergeCells count="101">
    <mergeCell ref="A1:I1"/>
    <mergeCell ref="A2:I2"/>
    <mergeCell ref="A3:G3"/>
    <mergeCell ref="H3:I3"/>
    <mergeCell ref="G4:I4"/>
    <mergeCell ref="J4:K4"/>
    <mergeCell ref="G5:H5"/>
    <mergeCell ref="A6:I6"/>
    <mergeCell ref="A7:I7"/>
    <mergeCell ref="A8:I8"/>
    <mergeCell ref="A9:I9"/>
    <mergeCell ref="G10:H10"/>
    <mergeCell ref="G11:H11"/>
    <mergeCell ref="G12:H12"/>
    <mergeCell ref="G13:H13"/>
    <mergeCell ref="G16:H16"/>
    <mergeCell ref="G17:H17"/>
    <mergeCell ref="A18:I18"/>
    <mergeCell ref="A19:I19"/>
    <mergeCell ref="G20:H20"/>
    <mergeCell ref="G21:H21"/>
    <mergeCell ref="G24:H24"/>
    <mergeCell ref="G25:H25"/>
    <mergeCell ref="G26:H26"/>
    <mergeCell ref="A27:I27"/>
    <mergeCell ref="A28:I28"/>
    <mergeCell ref="A48:I48"/>
    <mergeCell ref="G49:H49"/>
    <mergeCell ref="G50:H50"/>
    <mergeCell ref="G51:H51"/>
    <mergeCell ref="A52:H52"/>
    <mergeCell ref="A53:H53"/>
    <mergeCell ref="A4:A5"/>
    <mergeCell ref="A14:A15"/>
    <mergeCell ref="A22:A23"/>
    <mergeCell ref="A29:A33"/>
    <mergeCell ref="A34:A39"/>
    <mergeCell ref="A40:A42"/>
    <mergeCell ref="A43:A44"/>
    <mergeCell ref="A45:A47"/>
    <mergeCell ref="B4:B5"/>
    <mergeCell ref="B14:B15"/>
    <mergeCell ref="B22:B23"/>
    <mergeCell ref="B29:B33"/>
    <mergeCell ref="B34:B39"/>
    <mergeCell ref="B40:B42"/>
    <mergeCell ref="B43:B44"/>
    <mergeCell ref="B45:B47"/>
    <mergeCell ref="C4:C5"/>
    <mergeCell ref="C14:C15"/>
    <mergeCell ref="C22:C23"/>
    <mergeCell ref="C29:C33"/>
    <mergeCell ref="C34:C39"/>
    <mergeCell ref="C40:C42"/>
    <mergeCell ref="C43:C44"/>
    <mergeCell ref="C45:C47"/>
    <mergeCell ref="D4:D5"/>
    <mergeCell ref="E4:E5"/>
    <mergeCell ref="E14:E15"/>
    <mergeCell ref="E22:E23"/>
    <mergeCell ref="E29:E33"/>
    <mergeCell ref="E34:E39"/>
    <mergeCell ref="E40:E42"/>
    <mergeCell ref="E43:E44"/>
    <mergeCell ref="E45:E47"/>
    <mergeCell ref="F4:F5"/>
    <mergeCell ref="F14:F15"/>
    <mergeCell ref="F22:F23"/>
    <mergeCell ref="F29:F33"/>
    <mergeCell ref="F34:F39"/>
    <mergeCell ref="F40:F42"/>
    <mergeCell ref="F43:F44"/>
    <mergeCell ref="F45:F47"/>
    <mergeCell ref="I14:I15"/>
    <mergeCell ref="I22:I23"/>
    <mergeCell ref="I29:I33"/>
    <mergeCell ref="I34:I39"/>
    <mergeCell ref="I40:I42"/>
    <mergeCell ref="I43:I44"/>
    <mergeCell ref="I45:I47"/>
    <mergeCell ref="J14:J15"/>
    <mergeCell ref="J22:J23"/>
    <mergeCell ref="J29:J33"/>
    <mergeCell ref="J34:J39"/>
    <mergeCell ref="J40:J42"/>
    <mergeCell ref="J43:J44"/>
    <mergeCell ref="J45:J47"/>
    <mergeCell ref="K14:K15"/>
    <mergeCell ref="K22:K23"/>
    <mergeCell ref="K29:K33"/>
    <mergeCell ref="K34:K39"/>
    <mergeCell ref="K40:K42"/>
    <mergeCell ref="K43:K44"/>
    <mergeCell ref="K45:K47"/>
    <mergeCell ref="G14:H15"/>
    <mergeCell ref="G22:H23"/>
    <mergeCell ref="G29:H33"/>
    <mergeCell ref="G34:H39"/>
    <mergeCell ref="G40:H42"/>
    <mergeCell ref="G43:H44"/>
    <mergeCell ref="G45:H4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lch</cp:lastModifiedBy>
  <dcterms:created xsi:type="dcterms:W3CDTF">2023-05-12T11:15:00Z</dcterms:created>
  <dcterms:modified xsi:type="dcterms:W3CDTF">2023-08-16T10:51:57Z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6D5E77CCD10B406F8D450BFA9CAD8D1C_13</vt:lpwstr>
  </property>
  <property fmtid="{D5CDD505-2E9C-101B-9397-08002B2CF9AE}" pid="3" name="KSOProductBuildVer">
    <vt:lpwstr>2052-12.1.0.15324</vt:lpwstr>
  </property>
</Properties>
</file>